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ecipazioni dirette" sheetId="1" r:id="rId1"/>
    <sheet name="Partecipazioni indirette" sheetId="2" r:id="rId2"/>
    <sheet name="Foglio3" sheetId="3" r:id="rId3"/>
  </sheets>
  <definedNames>
    <definedName name="_xlnm.Print_Titles" localSheetId="0">('Partecipazioni dirette'!$A:$A,'Partecipazioni dirette'!$4:$4)</definedName>
    <definedName name="_xlnm.Print_Titles" localSheetId="0">('Partecipazioni dirette'!$A:$A,'Partecipazioni dirette'!$4:$4)</definedName>
  </definedNames>
  <calcPr fullCalcOnLoad="1"/>
</workbook>
</file>

<file path=xl/sharedStrings.xml><?xml version="1.0" encoding="utf-8"?>
<sst xmlns="http://schemas.openxmlformats.org/spreadsheetml/2006/main" count="120" uniqueCount="88">
  <si>
    <t xml:space="preserve">CERTIFICAZIONE SOCIETA' PARTECIPATE </t>
  </si>
  <si>
    <r>
      <t xml:space="preserve">AMO Spa </t>
    </r>
    <r>
      <rPr>
        <b/>
        <sz val="8"/>
        <color indexed="8"/>
        <rFont val="Calibri"/>
        <family val="2"/>
      </rPr>
      <t>Agenzia mobilità e trasporto pubblico locale</t>
    </r>
  </si>
  <si>
    <t xml:space="preserve">SETA Spa </t>
  </si>
  <si>
    <t>HSST-MO Spa</t>
  </si>
  <si>
    <t>HERA Spa</t>
  </si>
  <si>
    <t>Acquedotto Dragone Impianti Srl</t>
  </si>
  <si>
    <t>Valli del Cimone</t>
  </si>
  <si>
    <t>Lepida Spa</t>
  </si>
  <si>
    <t>Natura società</t>
  </si>
  <si>
    <t>Società per azioni</t>
  </si>
  <si>
    <t>Soc a responsab limitata</t>
  </si>
  <si>
    <t>Consorzio</t>
  </si>
  <si>
    <t>P.IVA/C.F.</t>
  </si>
  <si>
    <t>02727930360</t>
  </si>
  <si>
    <t>02201090368</t>
  </si>
  <si>
    <t>03073760369</t>
  </si>
  <si>
    <t>04245520376</t>
  </si>
  <si>
    <t>00224330365</t>
  </si>
  <si>
    <t>02526890369</t>
  </si>
  <si>
    <t>02770891204</t>
  </si>
  <si>
    <t>Data inizio</t>
  </si>
  <si>
    <t>Data fine</t>
  </si>
  <si>
    <t>Rapporto dell'Ente con l'organismo</t>
  </si>
  <si>
    <t>Data inizio rapporto</t>
  </si>
  <si>
    <t>Delibera</t>
  </si>
  <si>
    <t>C.C. n° 79 del 12/12/2000</t>
  </si>
  <si>
    <t>C.C. n° 38 del 12/09/2005</t>
  </si>
  <si>
    <t>C.C. n° 28/09/2007</t>
  </si>
  <si>
    <t>C.C n° 88 del 29/12/1998</t>
  </si>
  <si>
    <t>C.C. n° 23 del 23/07/2010</t>
  </si>
  <si>
    <t>Onere complessivo lordo bilancio consuntivo</t>
  </si>
  <si>
    <t>Percentuale di partecipazione</t>
  </si>
  <si>
    <t>Numero delle azioni</t>
  </si>
  <si>
    <t>Finalità partecipazione</t>
  </si>
  <si>
    <t>Gest. servizi mobilità locale</t>
  </si>
  <si>
    <t>Trasporti pubblici locali</t>
  </si>
  <si>
    <t>Veicolo stabile dei detenzione delle partecipazioni in Hera Spa</t>
  </si>
  <si>
    <t>Esercizio diretto e indiretto di servizi pubblici e di pubblica utilità in genere</t>
  </si>
  <si>
    <t>Proprietà, possesso e gestione di reti e impianti</t>
  </si>
  <si>
    <t>Promozione turistica del territorio</t>
  </si>
  <si>
    <t>Realizzazione e gestione della rete a banda larga delle pubbliche amministrazioni</t>
  </si>
  <si>
    <t>Codice ATECO</t>
  </si>
  <si>
    <t>O.84.13.60</t>
  </si>
  <si>
    <t>H.49.31.00</t>
  </si>
  <si>
    <t>K.64.20.00</t>
  </si>
  <si>
    <t>E.36.00.00</t>
  </si>
  <si>
    <t>R.93.19.1</t>
  </si>
  <si>
    <t>J.61.10</t>
  </si>
  <si>
    <t>Natura di Holding</t>
  </si>
  <si>
    <t>NO</t>
  </si>
  <si>
    <t>SI</t>
  </si>
  <si>
    <t>Tipologia natura di Holding</t>
  </si>
  <si>
    <t>-</t>
  </si>
  <si>
    <t>Finanziaria</t>
  </si>
  <si>
    <t>Numero attività svolte</t>
  </si>
  <si>
    <t>Modalità affidamento</t>
  </si>
  <si>
    <t>Diretto</t>
  </si>
  <si>
    <t>Addetti al 31/12</t>
  </si>
  <si>
    <t>Risultato economico ultimo bilancio approvato</t>
  </si>
  <si>
    <t>Esercizio di riferimento</t>
  </si>
  <si>
    <t>2013-2014</t>
  </si>
  <si>
    <t>Patrimonio netto al 31/12/2012</t>
  </si>
  <si>
    <t>Valore partecipazione (metodo patrimoniale)</t>
  </si>
  <si>
    <t>Valore partecipazione su base quotazione azioni</t>
  </si>
  <si>
    <t>Numero soc. controllate</t>
  </si>
  <si>
    <t>nessuna</t>
  </si>
  <si>
    <t>Dividendi erogati</t>
  </si>
  <si>
    <t>Collegio sindacale/Società di revisione</t>
  </si>
  <si>
    <t>Collegio Sindacale</t>
  </si>
  <si>
    <t>Collegio sindacale/Revisore Unico</t>
  </si>
  <si>
    <t>Partecipazioni in altre società</t>
  </si>
  <si>
    <t>Società partecipata</t>
  </si>
  <si>
    <t>Hera Spa</t>
  </si>
  <si>
    <t>Hsst-Mo Spa</t>
  </si>
  <si>
    <t>Partecipazioni indirette</t>
  </si>
  <si>
    <t>Soc tramite cui si realizza partecipaz indiretta</t>
  </si>
  <si>
    <t>Dragone Impianti srl</t>
  </si>
  <si>
    <t>CF società</t>
  </si>
  <si>
    <t>Percentuale di partecip ind.</t>
  </si>
  <si>
    <t>Rappresentante:</t>
  </si>
  <si>
    <t>Nominativo</t>
  </si>
  <si>
    <t>Codice Fiscale</t>
  </si>
  <si>
    <t>Trattamento econ lordo</t>
  </si>
  <si>
    <t>Ruolo</t>
  </si>
  <si>
    <t>Comune di Lama Mocogno</t>
  </si>
  <si>
    <t>HSST Spa</t>
  </si>
  <si>
    <t>Note: la partecipazione indiretta del Com di Lama in Hera è così calcolata: (0,5896*12,52)/100</t>
  </si>
  <si>
    <t>Note: la partecipazione indiretta del Com di Lama in Hera è così calcolata: (14*0,0028)/100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</si>
</sst>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YY"/>
    <numFmt numFmtId="167" formatCode="_-&quot;€ &quot;* #,##0.00_-;&quot;-€ &quot;* #,##0.00_-;_-&quot;€ &quot;* \-??_-;_-@_-"/>
    <numFmt numFmtId="168" formatCode="&quot;€ &quot;#,##0.00;&quot;-€ &quot;#,##0.00"/>
    <numFmt numFmtId="169" formatCode="0%"/>
    <numFmt numFmtId="170" formatCode="0.0000%"/>
    <numFmt numFmtId="171" formatCode="0.000%"/>
    <numFmt numFmtId="172" formatCode="0.00%"/>
    <numFmt numFmtId="173" formatCode="#,##0"/>
    <numFmt numFmtId="174" formatCode="&quot;€ &quot;#,##0.00;[RED]&quot;-€ &quot;#,##0.00"/>
    <numFmt numFmtId="175" formatCode="0.00000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>
      <alignment/>
      <protection/>
    </xf>
    <xf numFmtId="42" fontId="1" fillId="0" borderId="0" applyFill="0" applyBorder="0" applyAlignment="0" applyProtection="0"/>
    <xf numFmtId="169" fontId="0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wrapText="1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2" fillId="0" borderId="6" xfId="0" applyFont="1" applyBorder="1" applyAlignment="1">
      <alignment vertical="center" wrapText="1"/>
    </xf>
    <xf numFmtId="164" fontId="0" fillId="0" borderId="7" xfId="0" applyBorder="1" applyAlignment="1">
      <alignment/>
    </xf>
    <xf numFmtId="165" fontId="0" fillId="0" borderId="8" xfId="0" applyNumberFormat="1" applyFont="1" applyBorder="1" applyAlignment="1">
      <alignment horizontal="right"/>
    </xf>
    <xf numFmtId="164" fontId="2" fillId="0" borderId="6" xfId="0" applyFont="1" applyBorder="1" applyAlignment="1">
      <alignment wrapText="1"/>
    </xf>
    <xf numFmtId="166" fontId="0" fillId="0" borderId="8" xfId="0" applyNumberFormat="1" applyBorder="1" applyAlignment="1">
      <alignment/>
    </xf>
    <xf numFmtId="164" fontId="2" fillId="0" borderId="9" xfId="0" applyFont="1" applyBorder="1" applyAlignment="1">
      <alignment wrapText="1"/>
    </xf>
    <xf numFmtId="164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2" xfId="0" applyBorder="1" applyAlignment="1">
      <alignment/>
    </xf>
    <xf numFmtId="164" fontId="5" fillId="0" borderId="12" xfId="0" applyFont="1" applyBorder="1" applyAlignment="1">
      <alignment wrapText="1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164" fontId="0" fillId="0" borderId="11" xfId="0" applyBorder="1" applyAlignment="1">
      <alignment/>
    </xf>
    <xf numFmtId="164" fontId="2" fillId="0" borderId="18" xfId="0" applyFont="1" applyBorder="1" applyAlignment="1">
      <alignment wrapText="1"/>
    </xf>
    <xf numFmtId="164" fontId="0" fillId="0" borderId="19" xfId="0" applyBorder="1" applyAlignment="1">
      <alignment/>
    </xf>
    <xf numFmtId="168" fontId="0" fillId="0" borderId="1" xfId="17" applyNumberFormat="1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70" fontId="0" fillId="0" borderId="5" xfId="19" applyNumberFormat="1" applyFont="1" applyFill="1" applyBorder="1" applyAlignment="1" applyProtection="1">
      <alignment/>
      <protection/>
    </xf>
    <xf numFmtId="171" fontId="0" fillId="0" borderId="5" xfId="19" applyNumberFormat="1" applyFont="1" applyFill="1" applyBorder="1" applyAlignment="1" applyProtection="1">
      <alignment/>
      <protection/>
    </xf>
    <xf numFmtId="172" fontId="0" fillId="0" borderId="5" xfId="19" applyNumberFormat="1" applyFont="1" applyFill="1" applyBorder="1" applyAlignment="1" applyProtection="1">
      <alignment/>
      <protection/>
    </xf>
    <xf numFmtId="173" fontId="0" fillId="0" borderId="11" xfId="19" applyNumberFormat="1" applyFont="1" applyFill="1" applyBorder="1" applyAlignment="1" applyProtection="1">
      <alignment/>
      <protection/>
    </xf>
    <xf numFmtId="172" fontId="0" fillId="0" borderId="11" xfId="19" applyNumberFormat="1" applyFont="1" applyFill="1" applyBorder="1" applyAlignment="1" applyProtection="1">
      <alignment/>
      <protection/>
    </xf>
    <xf numFmtId="164" fontId="2" fillId="0" borderId="18" xfId="0" applyFont="1" applyBorder="1" applyAlignment="1">
      <alignment vertical="center" wrapText="1"/>
    </xf>
    <xf numFmtId="164" fontId="0" fillId="0" borderId="19" xfId="0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1" xfId="0" applyFon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2" xfId="0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0" fillId="0" borderId="5" xfId="0" applyBorder="1" applyAlignment="1">
      <alignment/>
    </xf>
    <xf numFmtId="164" fontId="0" fillId="3" borderId="2" xfId="0" applyFill="1" applyBorder="1" applyAlignment="1">
      <alignment/>
    </xf>
    <xf numFmtId="164" fontId="0" fillId="3" borderId="5" xfId="0" applyFill="1" applyBorder="1" applyAlignment="1">
      <alignment/>
    </xf>
    <xf numFmtId="168" fontId="0" fillId="0" borderId="8" xfId="17" applyNumberFormat="1" applyFont="1" applyFill="1" applyBorder="1" applyAlignment="1" applyProtection="1">
      <alignment/>
      <protection/>
    </xf>
    <xf numFmtId="174" fontId="0" fillId="0" borderId="8" xfId="17" applyNumberFormat="1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74" fontId="0" fillId="0" borderId="0" xfId="17" applyNumberFormat="1" applyFont="1" applyFill="1" applyBorder="1" applyAlignment="1" applyProtection="1">
      <alignment/>
      <protection/>
    </xf>
    <xf numFmtId="164" fontId="0" fillId="3" borderId="8" xfId="0" applyFill="1" applyBorder="1" applyAlignment="1">
      <alignment/>
    </xf>
    <xf numFmtId="164" fontId="0" fillId="0" borderId="8" xfId="0" applyFont="1" applyFill="1" applyBorder="1" applyAlignment="1">
      <alignment horizontal="right" vertical="center"/>
    </xf>
    <xf numFmtId="174" fontId="0" fillId="0" borderId="20" xfId="17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 wrapText="1"/>
    </xf>
    <xf numFmtId="175" fontId="0" fillId="0" borderId="11" xfId="19" applyNumberFormat="1" applyFont="1" applyFill="1" applyBorder="1" applyAlignment="1" applyProtection="1">
      <alignment/>
      <protection/>
    </xf>
    <xf numFmtId="170" fontId="0" fillId="0" borderId="11" xfId="19" applyNumberFormat="1" applyFont="1" applyFill="1" applyBorder="1" applyAlignment="1" applyProtection="1">
      <alignment/>
      <protection/>
    </xf>
    <xf numFmtId="164" fontId="0" fillId="0" borderId="11" xfId="0" applyBorder="1" applyAlignment="1">
      <alignment wrapText="1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809625</xdr:rowOff>
    </xdr:from>
    <xdr:to>
      <xdr:col>0</xdr:col>
      <xdr:colOff>676275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6275" y="1200150"/>
          <a:ext cx="0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276225</xdr:rowOff>
    </xdr:from>
    <xdr:to>
      <xdr:col>4</xdr:col>
      <xdr:colOff>457200</xdr:colOff>
      <xdr:row>8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295400" y="2447925"/>
          <a:ext cx="2390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3</xdr:row>
      <xdr:rowOff>9525</xdr:rowOff>
    </xdr:from>
    <xdr:to>
      <xdr:col>4</xdr:col>
      <xdr:colOff>476250</xdr:colOff>
      <xdr:row>8</xdr:row>
      <xdr:rowOff>276225</xdr:rowOff>
    </xdr:to>
    <xdr:sp>
      <xdr:nvSpPr>
        <xdr:cNvPr id="3" name="Line 4"/>
        <xdr:cNvSpPr>
          <a:spLocks/>
        </xdr:cNvSpPr>
      </xdr:nvSpPr>
      <xdr:spPr>
        <a:xfrm flipV="1">
          <a:off x="3705225" y="1219200"/>
          <a:ext cx="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314325</xdr:rowOff>
    </xdr:from>
    <xdr:to>
      <xdr:col>3</xdr:col>
      <xdr:colOff>571500</xdr:colOff>
      <xdr:row>2</xdr:row>
      <xdr:rowOff>314325</xdr:rowOff>
    </xdr:to>
    <xdr:sp>
      <xdr:nvSpPr>
        <xdr:cNvPr id="4" name="Line 12"/>
        <xdr:cNvSpPr>
          <a:spLocks/>
        </xdr:cNvSpPr>
      </xdr:nvSpPr>
      <xdr:spPr>
        <a:xfrm>
          <a:off x="1457325" y="704850"/>
          <a:ext cx="17335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18</xdr:row>
      <xdr:rowOff>781050</xdr:rowOff>
    </xdr:from>
    <xdr:to>
      <xdr:col>0</xdr:col>
      <xdr:colOff>676275</xdr:colOff>
      <xdr:row>23</xdr:row>
      <xdr:rowOff>190500</xdr:rowOff>
    </xdr:to>
    <xdr:sp>
      <xdr:nvSpPr>
        <xdr:cNvPr id="5" name="Line 1"/>
        <xdr:cNvSpPr>
          <a:spLocks/>
        </xdr:cNvSpPr>
      </xdr:nvSpPr>
      <xdr:spPr>
        <a:xfrm>
          <a:off x="676275" y="5238750"/>
          <a:ext cx="0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1295400</xdr:colOff>
      <xdr:row>24</xdr:row>
      <xdr:rowOff>276225</xdr:rowOff>
    </xdr:from>
    <xdr:to>
      <xdr:col>4</xdr:col>
      <xdr:colOff>457200</xdr:colOff>
      <xdr:row>24</xdr:row>
      <xdr:rowOff>276225</xdr:rowOff>
    </xdr:to>
    <xdr:sp>
      <xdr:nvSpPr>
        <xdr:cNvPr id="6" name="Line 3"/>
        <xdr:cNvSpPr>
          <a:spLocks/>
        </xdr:cNvSpPr>
      </xdr:nvSpPr>
      <xdr:spPr>
        <a:xfrm>
          <a:off x="1295400" y="6486525"/>
          <a:ext cx="2390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19</xdr:row>
      <xdr:rowOff>9525</xdr:rowOff>
    </xdr:from>
    <xdr:to>
      <xdr:col>4</xdr:col>
      <xdr:colOff>476250</xdr:colOff>
      <xdr:row>24</xdr:row>
      <xdr:rowOff>276225</xdr:rowOff>
    </xdr:to>
    <xdr:sp>
      <xdr:nvSpPr>
        <xdr:cNvPr id="7" name="Line 4"/>
        <xdr:cNvSpPr>
          <a:spLocks/>
        </xdr:cNvSpPr>
      </xdr:nvSpPr>
      <xdr:spPr>
        <a:xfrm flipV="1">
          <a:off x="3705225" y="5257800"/>
          <a:ext cx="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323850</xdr:rowOff>
    </xdr:from>
    <xdr:to>
      <xdr:col>3</xdr:col>
      <xdr:colOff>571500</xdr:colOff>
      <xdr:row>18</xdr:row>
      <xdr:rowOff>323850</xdr:rowOff>
    </xdr:to>
    <xdr:sp>
      <xdr:nvSpPr>
        <xdr:cNvPr id="8" name="Line 12"/>
        <xdr:cNvSpPr>
          <a:spLocks/>
        </xdr:cNvSpPr>
      </xdr:nvSpPr>
      <xdr:spPr>
        <a:xfrm>
          <a:off x="1457325" y="4781550"/>
          <a:ext cx="17335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 topLeftCell="A1">
      <selection activeCell="A4" sqref="A4"/>
    </sheetView>
  </sheetViews>
  <sheetFormatPr defaultColWidth="9.140625" defaultRowHeight="15"/>
  <cols>
    <col min="1" max="1" width="24.57421875" style="1" customWidth="1"/>
    <col min="2" max="2" width="1.7109375" style="0" customWidth="1"/>
    <col min="3" max="3" width="24.28125" style="0" customWidth="1"/>
    <col min="4" max="4" width="1.8515625" style="0" customWidth="1"/>
    <col min="5" max="5" width="24.28125" style="0" customWidth="1"/>
    <col min="6" max="6" width="1.8515625" style="0" customWidth="1"/>
    <col min="7" max="7" width="24.28125" style="0" customWidth="1"/>
    <col min="8" max="8" width="1.8515625" style="0" customWidth="1"/>
    <col min="9" max="9" width="24.28125" style="0" customWidth="1"/>
    <col min="10" max="10" width="1.8515625" style="0" customWidth="1"/>
    <col min="11" max="11" width="24.2812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4.28125" style="0" customWidth="1"/>
    <col min="16" max="16384" width="8.7109375" style="0" customWidth="1"/>
  </cols>
  <sheetData>
    <row r="2" s="2" customFormat="1" ht="18.75">
      <c r="A2" s="2" t="s">
        <v>0</v>
      </c>
    </row>
    <row r="3" ht="15.75"/>
    <row r="4" spans="1:15" s="4" customFormat="1" ht="47.25" customHeight="1">
      <c r="A4" s="3"/>
      <c r="C4" s="5" t="s">
        <v>1</v>
      </c>
      <c r="D4" s="6"/>
      <c r="E4" s="5" t="s">
        <v>2</v>
      </c>
      <c r="F4" s="7"/>
      <c r="G4" s="5" t="s">
        <v>3</v>
      </c>
      <c r="H4" s="7"/>
      <c r="I4" s="8" t="s">
        <v>4</v>
      </c>
      <c r="J4" s="7"/>
      <c r="K4" s="9" t="s">
        <v>5</v>
      </c>
      <c r="L4" s="7"/>
      <c r="M4" s="9" t="s">
        <v>6</v>
      </c>
      <c r="N4" s="7"/>
      <c r="O4" s="5" t="s">
        <v>7</v>
      </c>
    </row>
    <row r="5" spans="3:15" ht="15">
      <c r="C5" s="10"/>
      <c r="D5" s="10"/>
      <c r="E5" s="10"/>
      <c r="G5" s="10"/>
      <c r="I5" s="10"/>
      <c r="K5" s="10"/>
      <c r="M5" s="10"/>
      <c r="O5" s="10"/>
    </row>
    <row r="6" spans="1:15" ht="15">
      <c r="A6" s="11" t="s">
        <v>8</v>
      </c>
      <c r="B6" s="12"/>
      <c r="C6" s="13" t="s">
        <v>9</v>
      </c>
      <c r="E6" s="13" t="s">
        <v>9</v>
      </c>
      <c r="G6" s="13" t="s">
        <v>9</v>
      </c>
      <c r="I6" s="13" t="s">
        <v>9</v>
      </c>
      <c r="K6" s="13" t="s">
        <v>10</v>
      </c>
      <c r="M6" s="13" t="s">
        <v>11</v>
      </c>
      <c r="O6" s="13" t="s">
        <v>9</v>
      </c>
    </row>
    <row r="7" spans="1:15" ht="15">
      <c r="A7" s="14" t="s">
        <v>12</v>
      </c>
      <c r="B7" s="15"/>
      <c r="C7" s="16" t="s">
        <v>13</v>
      </c>
      <c r="E7" s="16" t="s">
        <v>14</v>
      </c>
      <c r="G7" s="16" t="s">
        <v>15</v>
      </c>
      <c r="I7" s="16" t="s">
        <v>16</v>
      </c>
      <c r="K7" s="16" t="s">
        <v>17</v>
      </c>
      <c r="M7" s="16" t="s">
        <v>18</v>
      </c>
      <c r="O7" s="16" t="s">
        <v>19</v>
      </c>
    </row>
    <row r="8" spans="1:15" ht="15">
      <c r="A8" s="17" t="s">
        <v>20</v>
      </c>
      <c r="B8" s="15"/>
      <c r="C8" s="18">
        <v>37781</v>
      </c>
      <c r="E8" s="18">
        <v>36892</v>
      </c>
      <c r="G8" s="18">
        <v>38890</v>
      </c>
      <c r="I8" s="18">
        <v>39385</v>
      </c>
      <c r="K8" s="18">
        <v>34696</v>
      </c>
      <c r="M8" s="18">
        <v>36004</v>
      </c>
      <c r="O8" s="18"/>
    </row>
    <row r="9" spans="1:15" ht="15">
      <c r="A9" s="19" t="s">
        <v>21</v>
      </c>
      <c r="B9" s="20"/>
      <c r="C9" s="21">
        <v>48579</v>
      </c>
      <c r="E9" s="21">
        <v>55153</v>
      </c>
      <c r="G9" s="21">
        <v>73415</v>
      </c>
      <c r="I9" s="21">
        <v>73415</v>
      </c>
      <c r="K9" s="21">
        <v>47848</v>
      </c>
      <c r="M9" s="21">
        <v>55153</v>
      </c>
      <c r="O9" s="21"/>
    </row>
    <row r="10" spans="1:15" ht="15">
      <c r="A10" s="22"/>
      <c r="C10" s="23"/>
      <c r="E10" s="23"/>
      <c r="G10" s="23"/>
      <c r="I10" s="23"/>
      <c r="K10" s="23"/>
      <c r="M10" s="23"/>
      <c r="O10" s="23"/>
    </row>
    <row r="11" spans="1:15" ht="30">
      <c r="A11" s="24" t="s">
        <v>22</v>
      </c>
      <c r="B11" s="25"/>
      <c r="C11" s="26"/>
      <c r="E11" s="26"/>
      <c r="G11" s="26"/>
      <c r="I11" s="26"/>
      <c r="K11" s="26"/>
      <c r="M11" s="26"/>
      <c r="O11" s="26"/>
    </row>
    <row r="12" spans="1:15" ht="15">
      <c r="A12" s="27" t="s">
        <v>23</v>
      </c>
      <c r="B12" s="28"/>
      <c r="C12" s="29"/>
      <c r="E12" s="30">
        <v>36892</v>
      </c>
      <c r="G12" s="30">
        <v>38890</v>
      </c>
      <c r="I12" s="30">
        <v>39399</v>
      </c>
      <c r="K12" s="29"/>
      <c r="M12" s="30">
        <v>36158</v>
      </c>
      <c r="O12" s="30">
        <v>40423</v>
      </c>
    </row>
    <row r="13" spans="1:15" ht="15">
      <c r="A13" s="19" t="s">
        <v>24</v>
      </c>
      <c r="B13" s="20"/>
      <c r="C13" s="31"/>
      <c r="E13" s="31" t="s">
        <v>25</v>
      </c>
      <c r="G13" s="31" t="s">
        <v>26</v>
      </c>
      <c r="I13" s="31" t="s">
        <v>27</v>
      </c>
      <c r="K13" s="31"/>
      <c r="M13" s="31" t="s">
        <v>28</v>
      </c>
      <c r="O13" s="31" t="s">
        <v>29</v>
      </c>
    </row>
    <row r="14" spans="1:15" ht="15">
      <c r="A14" s="22"/>
      <c r="C14" s="23"/>
      <c r="E14" s="23"/>
      <c r="G14" s="23"/>
      <c r="I14" s="23"/>
      <c r="K14" s="23"/>
      <c r="M14" s="23"/>
      <c r="O14" s="23"/>
    </row>
    <row r="15" spans="1:15" ht="30">
      <c r="A15" s="32" t="s">
        <v>30</v>
      </c>
      <c r="B15" s="33"/>
      <c r="C15" s="34">
        <v>1070.73</v>
      </c>
      <c r="E15" s="35"/>
      <c r="G15" s="35"/>
      <c r="I15" s="34">
        <v>541000</v>
      </c>
      <c r="K15" s="35">
        <v>0</v>
      </c>
      <c r="M15" s="34">
        <v>18750.18</v>
      </c>
      <c r="O15" s="35"/>
    </row>
    <row r="16" spans="1:15" ht="15">
      <c r="A16" s="22"/>
      <c r="C16" s="23"/>
      <c r="E16" s="23"/>
      <c r="G16" s="23"/>
      <c r="I16" s="23"/>
      <c r="K16" s="23"/>
      <c r="M16" s="23"/>
      <c r="O16" s="23"/>
    </row>
    <row r="17" spans="1:15" ht="30">
      <c r="A17" s="11" t="s">
        <v>31</v>
      </c>
      <c r="B17" s="12"/>
      <c r="C17" s="36">
        <v>0.00035400000000000004</v>
      </c>
      <c r="E17" s="37">
        <v>8E-05</v>
      </c>
      <c r="G17" s="36">
        <v>0.005896</v>
      </c>
      <c r="I17" s="36">
        <v>9.2E-05</v>
      </c>
      <c r="K17" s="38">
        <v>0.14</v>
      </c>
      <c r="M17" s="38">
        <v>0.005200000000000001</v>
      </c>
      <c r="O17" s="37">
        <v>2E-05</v>
      </c>
    </row>
    <row r="18" spans="1:15" ht="15">
      <c r="A18" s="19" t="s">
        <v>32</v>
      </c>
      <c r="B18" s="20"/>
      <c r="C18" s="39">
        <v>1872</v>
      </c>
      <c r="E18" s="39">
        <v>4344</v>
      </c>
      <c r="G18" s="39">
        <v>588035</v>
      </c>
      <c r="I18" s="39">
        <v>95442</v>
      </c>
      <c r="K18" s="40"/>
      <c r="M18" s="40"/>
      <c r="O18" s="39">
        <v>1</v>
      </c>
    </row>
    <row r="19" spans="1:15" s="44" customFormat="1" ht="60">
      <c r="A19" s="41" t="s">
        <v>33</v>
      </c>
      <c r="B19" s="42"/>
      <c r="C19" s="43" t="s">
        <v>34</v>
      </c>
      <c r="E19" s="43" t="s">
        <v>35</v>
      </c>
      <c r="G19" s="43" t="s">
        <v>36</v>
      </c>
      <c r="I19" s="43" t="s">
        <v>37</v>
      </c>
      <c r="K19" s="43" t="s">
        <v>38</v>
      </c>
      <c r="M19" s="43" t="s">
        <v>39</v>
      </c>
      <c r="O19" s="43" t="s">
        <v>40</v>
      </c>
    </row>
    <row r="20" spans="1:15" ht="15">
      <c r="A20" s="32" t="s">
        <v>41</v>
      </c>
      <c r="B20" s="33"/>
      <c r="C20" s="45" t="s">
        <v>42</v>
      </c>
      <c r="E20" s="45" t="s">
        <v>43</v>
      </c>
      <c r="G20" s="45" t="s">
        <v>44</v>
      </c>
      <c r="I20" s="45" t="s">
        <v>45</v>
      </c>
      <c r="K20" s="45" t="s">
        <v>45</v>
      </c>
      <c r="M20" s="45" t="s">
        <v>46</v>
      </c>
      <c r="O20" s="45" t="s">
        <v>47</v>
      </c>
    </row>
    <row r="21" spans="1:15" ht="15">
      <c r="A21" s="46"/>
      <c r="B21" s="10"/>
      <c r="C21" s="47"/>
      <c r="E21" s="47"/>
      <c r="G21" s="47"/>
      <c r="I21" s="47"/>
      <c r="K21" s="47"/>
      <c r="M21" s="47"/>
      <c r="O21" s="47"/>
    </row>
    <row r="22" spans="1:15" ht="15">
      <c r="A22" s="11" t="s">
        <v>48</v>
      </c>
      <c r="B22" s="12"/>
      <c r="C22" s="48" t="s">
        <v>49</v>
      </c>
      <c r="E22" s="48" t="s">
        <v>49</v>
      </c>
      <c r="G22" s="48" t="s">
        <v>50</v>
      </c>
      <c r="I22" s="48" t="s">
        <v>49</v>
      </c>
      <c r="K22" s="48" t="s">
        <v>49</v>
      </c>
      <c r="M22" s="48" t="s">
        <v>49</v>
      </c>
      <c r="O22" s="48" t="s">
        <v>49</v>
      </c>
    </row>
    <row r="23" spans="1:15" ht="30">
      <c r="A23" s="19" t="s">
        <v>51</v>
      </c>
      <c r="B23" s="20"/>
      <c r="C23" s="49" t="s">
        <v>52</v>
      </c>
      <c r="E23" s="49" t="s">
        <v>52</v>
      </c>
      <c r="G23" s="49" t="s">
        <v>53</v>
      </c>
      <c r="I23" s="49" t="s">
        <v>52</v>
      </c>
      <c r="K23" s="49" t="s">
        <v>52</v>
      </c>
      <c r="M23" s="49" t="s">
        <v>52</v>
      </c>
      <c r="O23" s="49" t="s">
        <v>52</v>
      </c>
    </row>
    <row r="24" spans="1:15" ht="15">
      <c r="A24" s="11" t="s">
        <v>54</v>
      </c>
      <c r="B24" s="12"/>
      <c r="C24" s="50">
        <v>1</v>
      </c>
      <c r="E24" s="50">
        <v>1</v>
      </c>
      <c r="G24" s="50">
        <v>1</v>
      </c>
      <c r="I24" s="50"/>
      <c r="K24" s="50">
        <v>1</v>
      </c>
      <c r="M24" s="50">
        <v>1</v>
      </c>
      <c r="O24" s="50">
        <v>1</v>
      </c>
    </row>
    <row r="25" spans="1:15" ht="15">
      <c r="A25" s="19" t="s">
        <v>55</v>
      </c>
      <c r="B25" s="20"/>
      <c r="C25" s="31" t="s">
        <v>56</v>
      </c>
      <c r="E25" s="31" t="s">
        <v>56</v>
      </c>
      <c r="G25" s="31" t="s">
        <v>56</v>
      </c>
      <c r="I25" s="31" t="s">
        <v>56</v>
      </c>
      <c r="K25" s="31" t="s">
        <v>56</v>
      </c>
      <c r="M25" s="31" t="s">
        <v>56</v>
      </c>
      <c r="O25" s="31" t="s">
        <v>56</v>
      </c>
    </row>
    <row r="26" spans="1:15" ht="15">
      <c r="A26" s="22"/>
      <c r="C26" s="23"/>
      <c r="E26" s="23"/>
      <c r="G26" s="23"/>
      <c r="I26" s="23"/>
      <c r="K26" s="23"/>
      <c r="M26" s="23"/>
      <c r="O26" s="51"/>
    </row>
    <row r="27" spans="1:15" ht="15">
      <c r="A27" s="11" t="s">
        <v>57</v>
      </c>
      <c r="B27" s="12"/>
      <c r="C27" s="52"/>
      <c r="E27" s="50">
        <v>1059</v>
      </c>
      <c r="G27" s="50">
        <v>0</v>
      </c>
      <c r="I27" s="50">
        <v>6539</v>
      </c>
      <c r="K27" s="50"/>
      <c r="M27" s="50">
        <v>9</v>
      </c>
      <c r="O27" s="50"/>
    </row>
    <row r="28" spans="1:15" ht="30">
      <c r="A28" s="17" t="s">
        <v>58</v>
      </c>
      <c r="B28" s="15"/>
      <c r="C28" s="53">
        <v>19558</v>
      </c>
      <c r="E28" s="54">
        <v>84902</v>
      </c>
      <c r="G28" s="53">
        <v>12386489</v>
      </c>
      <c r="I28" s="53">
        <v>136604582</v>
      </c>
      <c r="K28" s="53">
        <v>136303</v>
      </c>
      <c r="M28" s="53">
        <v>0</v>
      </c>
      <c r="O28" s="53">
        <v>208798</v>
      </c>
    </row>
    <row r="29" spans="1:15" ht="15">
      <c r="A29" s="17" t="s">
        <v>59</v>
      </c>
      <c r="B29" s="15"/>
      <c r="C29" s="55">
        <v>2013</v>
      </c>
      <c r="E29" s="55">
        <v>2013</v>
      </c>
      <c r="G29" s="55" t="s">
        <v>60</v>
      </c>
      <c r="I29" s="55">
        <v>2013</v>
      </c>
      <c r="K29" s="55">
        <v>2012</v>
      </c>
      <c r="M29" s="55">
        <v>2012</v>
      </c>
      <c r="O29" s="55">
        <v>2013</v>
      </c>
    </row>
    <row r="30" spans="1:15" ht="30">
      <c r="A30" s="17" t="s">
        <v>61</v>
      </c>
      <c r="B30" s="15"/>
      <c r="C30" s="54">
        <v>19121805</v>
      </c>
      <c r="D30" s="56"/>
      <c r="E30" s="54">
        <v>9088168</v>
      </c>
      <c r="F30" s="56"/>
      <c r="G30" s="54">
        <v>357173275</v>
      </c>
      <c r="H30" s="56"/>
      <c r="I30" s="54">
        <v>2083891931</v>
      </c>
      <c r="J30" s="56"/>
      <c r="K30" s="53">
        <v>7083520</v>
      </c>
      <c r="L30" s="56"/>
      <c r="M30" s="54">
        <v>48985</v>
      </c>
      <c r="O30" s="54">
        <v>36604673</v>
      </c>
    </row>
    <row r="31" spans="1:15" ht="30">
      <c r="A31" s="17" t="s">
        <v>62</v>
      </c>
      <c r="B31" s="15"/>
      <c r="C31" s="54">
        <f>C30*C17</f>
        <v>6769.1189699999995</v>
      </c>
      <c r="D31" s="56"/>
      <c r="E31" s="54">
        <f>E30*E17</f>
        <v>727.05344</v>
      </c>
      <c r="F31" s="56"/>
      <c r="G31" s="54">
        <f>G30*G17</f>
        <v>2105893.6294</v>
      </c>
      <c r="H31" s="56"/>
      <c r="I31" s="54">
        <f aca="true" t="shared" si="0" ref="I31">I30*I17</f>
        <v>191718.057652</v>
      </c>
      <c r="J31" s="56"/>
      <c r="K31" s="54">
        <f>K30*K17</f>
        <v>991692.8</v>
      </c>
      <c r="L31" s="56"/>
      <c r="M31" s="54">
        <f>M30*M17</f>
        <v>254.72199999999998</v>
      </c>
      <c r="O31" s="54">
        <f>O30*O17</f>
        <v>732.09346</v>
      </c>
    </row>
    <row r="32" spans="1:15" ht="30">
      <c r="A32" s="17" t="s">
        <v>63</v>
      </c>
      <c r="B32" s="15"/>
      <c r="C32" s="54"/>
      <c r="D32" s="56"/>
      <c r="E32" s="55"/>
      <c r="F32" s="56"/>
      <c r="G32" s="55"/>
      <c r="H32" s="56"/>
      <c r="I32" s="54">
        <f>I18*1.941</f>
        <v>185252.922</v>
      </c>
      <c r="J32" s="56"/>
      <c r="K32" s="55"/>
      <c r="L32" s="56"/>
      <c r="M32" s="55"/>
      <c r="O32" s="55"/>
    </row>
    <row r="33" spans="1:15" ht="15">
      <c r="A33" s="17" t="s">
        <v>64</v>
      </c>
      <c r="B33" s="15"/>
      <c r="C33" s="55">
        <v>0</v>
      </c>
      <c r="E33" s="55"/>
      <c r="G33" s="55">
        <v>0</v>
      </c>
      <c r="I33" s="57">
        <v>44</v>
      </c>
      <c r="K33" s="57"/>
      <c r="M33" s="58" t="s">
        <v>65</v>
      </c>
      <c r="O33" s="57"/>
    </row>
    <row r="34" spans="1:15" ht="15">
      <c r="A34" s="19" t="s">
        <v>66</v>
      </c>
      <c r="B34" s="20"/>
      <c r="C34" s="59">
        <v>0</v>
      </c>
      <c r="E34" s="59">
        <v>0</v>
      </c>
      <c r="G34" s="59">
        <v>72975.14</v>
      </c>
      <c r="I34" s="59">
        <v>8588.24</v>
      </c>
      <c r="K34" s="59">
        <v>14000</v>
      </c>
      <c r="M34" s="31">
        <v>0</v>
      </c>
      <c r="O34" s="31">
        <v>0</v>
      </c>
    </row>
    <row r="35" spans="1:15" ht="15">
      <c r="A35" s="22"/>
      <c r="C35" s="23"/>
      <c r="E35" s="23"/>
      <c r="G35" s="23"/>
      <c r="I35" s="23"/>
      <c r="K35" s="23"/>
      <c r="M35" s="23"/>
      <c r="O35" s="23"/>
    </row>
    <row r="36" spans="1:15" ht="45">
      <c r="A36" s="32" t="s">
        <v>67</v>
      </c>
      <c r="B36" s="33"/>
      <c r="C36" s="35" t="s">
        <v>68</v>
      </c>
      <c r="E36" s="35"/>
      <c r="G36" s="35" t="s">
        <v>68</v>
      </c>
      <c r="I36" s="35" t="s">
        <v>68</v>
      </c>
      <c r="K36" s="35"/>
      <c r="M36" s="60" t="s">
        <v>69</v>
      </c>
      <c r="O36" s="35" t="s">
        <v>68</v>
      </c>
    </row>
    <row r="37" spans="1:15" ht="15">
      <c r="A37" s="22"/>
      <c r="C37" s="23"/>
      <c r="E37" s="23"/>
      <c r="G37" s="23"/>
      <c r="I37" s="23"/>
      <c r="K37" s="23"/>
      <c r="M37" s="23"/>
      <c r="O37" s="23"/>
    </row>
    <row r="38" spans="1:15" ht="30">
      <c r="A38" s="24" t="s">
        <v>70</v>
      </c>
      <c r="B38" s="25"/>
      <c r="C38" s="26"/>
      <c r="E38" s="26"/>
      <c r="G38" s="26"/>
      <c r="I38" s="26"/>
      <c r="K38" s="26"/>
      <c r="M38" s="26"/>
      <c r="O38" s="26"/>
    </row>
    <row r="39" spans="1:15" ht="15">
      <c r="A39" s="27" t="s">
        <v>71</v>
      </c>
      <c r="B39" s="28"/>
      <c r="C39" s="29"/>
      <c r="E39" s="29"/>
      <c r="G39" s="29" t="s">
        <v>72</v>
      </c>
      <c r="I39" s="29"/>
      <c r="K39" s="29" t="s">
        <v>73</v>
      </c>
      <c r="M39" s="29"/>
      <c r="O39" s="29"/>
    </row>
    <row r="40" spans="1:15" ht="30">
      <c r="A40" s="19" t="s">
        <v>31</v>
      </c>
      <c r="B40" s="20"/>
      <c r="C40" s="31"/>
      <c r="E40" s="31"/>
      <c r="G40" s="31">
        <v>0.125205</v>
      </c>
      <c r="I40" s="31"/>
      <c r="K40" s="31">
        <v>2.8E-05</v>
      </c>
      <c r="M40" s="31"/>
      <c r="O40" s="31"/>
    </row>
    <row r="41" spans="1:15" ht="15">
      <c r="A41" s="46"/>
      <c r="B41" s="10"/>
      <c r="C41" s="23"/>
      <c r="E41" s="23"/>
      <c r="G41" s="23"/>
      <c r="I41" s="23"/>
      <c r="K41" s="23"/>
      <c r="M41" s="23"/>
      <c r="O41" s="23"/>
    </row>
    <row r="42" spans="1:15" ht="15">
      <c r="A42" s="24" t="s">
        <v>74</v>
      </c>
      <c r="B42" s="25"/>
      <c r="C42" s="26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</row>
    <row r="43" spans="1:15" ht="30">
      <c r="A43" s="27" t="s">
        <v>75</v>
      </c>
      <c r="B43" s="28"/>
      <c r="C43" s="29"/>
      <c r="D43" s="28"/>
      <c r="E43" s="29"/>
      <c r="F43" s="28"/>
      <c r="G43" s="29" t="s">
        <v>76</v>
      </c>
      <c r="H43" s="28"/>
      <c r="I43" s="29" t="s">
        <v>73</v>
      </c>
      <c r="J43" s="28"/>
      <c r="K43" s="29"/>
      <c r="L43" s="28"/>
      <c r="M43" s="29"/>
      <c r="N43" s="28"/>
      <c r="O43" s="29"/>
    </row>
    <row r="44" spans="1:15" ht="15">
      <c r="A44" s="17" t="s">
        <v>77</v>
      </c>
      <c r="B44" s="15"/>
      <c r="C44" s="55"/>
      <c r="D44" s="15"/>
      <c r="E44" s="55"/>
      <c r="F44" s="15"/>
      <c r="G44" s="16" t="s">
        <v>17</v>
      </c>
      <c r="H44" s="15"/>
      <c r="I44" s="16" t="s">
        <v>15</v>
      </c>
      <c r="J44" s="15"/>
      <c r="K44" s="55"/>
      <c r="L44" s="15"/>
      <c r="M44" s="55"/>
      <c r="N44" s="15"/>
      <c r="O44" s="55"/>
    </row>
    <row r="45" spans="1:15" ht="30">
      <c r="A45" s="19" t="s">
        <v>78</v>
      </c>
      <c r="B45" s="20"/>
      <c r="C45" s="31"/>
      <c r="D45" s="20"/>
      <c r="E45" s="31"/>
      <c r="F45" s="20"/>
      <c r="G45" s="61">
        <v>3.919999999999999E-06</v>
      </c>
      <c r="H45" s="20"/>
      <c r="I45" s="62">
        <v>0.0007360000000000001</v>
      </c>
      <c r="J45" s="20"/>
      <c r="K45" s="31"/>
      <c r="L45" s="20"/>
      <c r="M45" s="31"/>
      <c r="N45" s="20"/>
      <c r="O45" s="31"/>
    </row>
    <row r="46" spans="1:15" ht="15">
      <c r="A46" s="46"/>
      <c r="B46" s="10"/>
      <c r="C46" s="23"/>
      <c r="E46" s="23"/>
      <c r="G46" s="23"/>
      <c r="I46" s="23"/>
      <c r="K46" s="23"/>
      <c r="M46" s="23"/>
      <c r="O46" s="23"/>
    </row>
    <row r="47" spans="1:15" ht="15">
      <c r="A47" s="24" t="s">
        <v>79</v>
      </c>
      <c r="B47" s="25"/>
      <c r="C47" s="26"/>
      <c r="E47" s="26"/>
      <c r="G47" s="26"/>
      <c r="I47" s="26"/>
      <c r="K47" s="26"/>
      <c r="M47" s="26"/>
      <c r="O47" s="26"/>
    </row>
    <row r="48" spans="1:15" ht="15">
      <c r="A48" s="27" t="s">
        <v>80</v>
      </c>
      <c r="B48" s="28"/>
      <c r="C48" s="29"/>
      <c r="E48" s="29"/>
      <c r="G48" s="29"/>
      <c r="I48" s="29"/>
      <c r="K48" s="29"/>
      <c r="M48" s="29"/>
      <c r="O48" s="29"/>
    </row>
    <row r="49" spans="1:15" ht="15">
      <c r="A49" s="17" t="s">
        <v>81</v>
      </c>
      <c r="B49" s="15"/>
      <c r="C49" s="55"/>
      <c r="E49" s="55"/>
      <c r="G49" s="55"/>
      <c r="I49" s="55"/>
      <c r="K49" s="55"/>
      <c r="M49" s="55"/>
      <c r="O49" s="55"/>
    </row>
    <row r="50" spans="1:15" ht="15">
      <c r="A50" s="17" t="s">
        <v>82</v>
      </c>
      <c r="B50" s="15"/>
      <c r="C50" s="55"/>
      <c r="E50" s="55"/>
      <c r="G50" s="55"/>
      <c r="I50" s="55"/>
      <c r="K50" s="55"/>
      <c r="M50" s="55"/>
      <c r="O50" s="55"/>
    </row>
    <row r="51" spans="1:15" ht="15">
      <c r="A51" s="19" t="s">
        <v>83</v>
      </c>
      <c r="B51" s="20"/>
      <c r="C51" s="63"/>
      <c r="E51" s="63"/>
      <c r="G51" s="63"/>
      <c r="I51" s="63"/>
      <c r="K51" s="63"/>
      <c r="M51" s="63"/>
      <c r="O51" s="63"/>
    </row>
    <row r="54" ht="13.5" customHeight="1"/>
  </sheetData>
  <sheetProtection selectLockedCells="1" selectUnlockedCells="1"/>
  <printOptions/>
  <pageMargins left="0.11805555555555555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workbookViewId="0" topLeftCell="A4">
      <selection activeCell="H21" sqref="H21"/>
    </sheetView>
  </sheetViews>
  <sheetFormatPr defaultColWidth="9.140625" defaultRowHeight="15"/>
  <cols>
    <col min="1" max="1" width="21.00390625" style="64" customWidth="1"/>
    <col min="2" max="4" width="9.140625" style="64" customWidth="1"/>
    <col min="5" max="5" width="14.8515625" style="64" customWidth="1"/>
    <col min="6" max="16384" width="9.140625" style="64" customWidth="1"/>
  </cols>
  <sheetData>
    <row r="2" ht="15.75"/>
    <row r="3" spans="1:5" s="66" customFormat="1" ht="64.5" customHeight="1">
      <c r="A3" s="65" t="s">
        <v>84</v>
      </c>
      <c r="E3" s="67" t="s">
        <v>4</v>
      </c>
    </row>
    <row r="8" ht="15.75"/>
    <row r="9" ht="44.25" customHeight="1">
      <c r="A9" s="65" t="s">
        <v>85</v>
      </c>
    </row>
    <row r="14" ht="15">
      <c r="A14" s="68" t="s">
        <v>86</v>
      </c>
    </row>
    <row r="18" ht="15.75"/>
    <row r="19" spans="1:5" s="66" customFormat="1" ht="62.25" customHeight="1">
      <c r="A19" s="65" t="s">
        <v>84</v>
      </c>
      <c r="E19" s="65" t="s">
        <v>85</v>
      </c>
    </row>
    <row r="24" ht="15.75"/>
    <row r="25" ht="44.25" customHeight="1">
      <c r="A25" s="65" t="s">
        <v>76</v>
      </c>
    </row>
    <row r="30" ht="15">
      <c r="A30" s="68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Katia</cp:lastModifiedBy>
  <cp:lastPrinted>2015-02-09T10:26:12Z</cp:lastPrinted>
  <dcterms:created xsi:type="dcterms:W3CDTF">2013-07-15T06:33:44Z</dcterms:created>
  <dcterms:modified xsi:type="dcterms:W3CDTF">2015-02-07T07:33:58Z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