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<sst xmlns="http://schemas.openxmlformats.org/spreadsheetml/2006/main" count="28" uniqueCount="28">
  <si>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Consiglieri</t>
  </si>
  <si>
    <t>Ballotti Fabio</t>
  </si>
  <si>
    <t>Cavalletti Wainer</t>
  </si>
  <si>
    <t>Totale</t>
  </si>
  <si>
    <t>Ricchi Vittorio</t>
  </si>
  <si>
    <t>rimborso presenze</t>
  </si>
  <si>
    <t>Totale generale</t>
  </si>
  <si>
    <t>conf. capigruppo o giunta per Assessori</t>
  </si>
  <si>
    <t>gettone solo per C.C.</t>
  </si>
  <si>
    <t>Consiglio Comun.</t>
  </si>
  <si>
    <t>Tot. pres.</t>
  </si>
  <si>
    <t>*viene effettuato il rimborso per un solo viaggio</t>
  </si>
  <si>
    <t xml:space="preserve">*Sedute di G.C di seguito al  C.C. </t>
  </si>
  <si>
    <t>Bonacci Lanfranco</t>
  </si>
  <si>
    <t xml:space="preserve">Allegato A) alla determinazione del  Settore Amministrativo </t>
  </si>
  <si>
    <t xml:space="preserve">                                      Il Responsabile del Settore "Amministrativo"</t>
  </si>
  <si>
    <t>Canovi Fabio</t>
  </si>
  <si>
    <t>Burgoni Riccardo</t>
  </si>
  <si>
    <t>Albergucci Cristina</t>
  </si>
  <si>
    <t>Lami Erika</t>
  </si>
  <si>
    <t>Bonacci Federica</t>
  </si>
  <si>
    <t>Zecchini Chiara</t>
  </si>
  <si>
    <t>Tazzioli Federico</t>
  </si>
  <si>
    <t>Rimborso spese di viaggio</t>
  </si>
  <si>
    <t>Equivalente costo biglietto Seta a/r</t>
  </si>
  <si>
    <t>GETTONI DI PRESENZA PERIODO 01/10/2015 - 31/12/2015 E RELATIVE SPESE DI VIAGGIO</t>
  </si>
  <si>
    <t>n.  8 del 18/01/2016</t>
  </si>
  <si>
    <t xml:space="preserve">       F.to   Bononi Maurizia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</si>
</sst>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workbookViewId="0" topLeftCell="A1">
      <selection activeCell="A27" sqref="A27"/>
    </sheetView>
  </sheetViews>
  <sheetFormatPr defaultColWidth="9.140625" defaultRowHeight="12.75" outlineLevelCol="1"/>
  <cols>
    <col min="1" max="1" width="20.140625" style="0" customWidth="1"/>
    <col min="2" max="2" width="8.140625" style="0" customWidth="1"/>
    <col min="3" max="3" width="12.57421875" style="0" customWidth="1"/>
    <col min="4" max="4" width="7.28125" style="0" customWidth="1" outlineLevel="1"/>
    <col min="5" max="5" width="5.421875" style="0" customWidth="1"/>
    <col min="7" max="7" width="10.28125" style="0" customWidth="1"/>
    <col min="8" max="8" width="10.57421875" style="0" customWidth="1"/>
    <col min="10" max="10" width="11.7109375" style="0" customWidth="1"/>
  </cols>
  <sheetData>
    <row r="4" ht="12.75">
      <c r="A4" t="s">
        <v>25</v>
      </c>
    </row>
    <row r="6" spans="1:10" ht="47.25" customHeight="1">
      <c r="A6" s="4" t="s">
        <v>0</v>
      </c>
      <c r="B6" s="16" t="s">
        <v>9</v>
      </c>
      <c r="C6" s="11" t="s">
        <v>7</v>
      </c>
      <c r="D6" s="11" t="s">
        <v>12</v>
      </c>
      <c r="E6" s="11" t="s">
        <v>10</v>
      </c>
      <c r="F6" s="9" t="s">
        <v>8</v>
      </c>
      <c r="G6" s="12" t="s">
        <v>5</v>
      </c>
      <c r="H6" s="11" t="s">
        <v>24</v>
      </c>
      <c r="I6" s="12" t="s">
        <v>23</v>
      </c>
      <c r="J6" s="11" t="s">
        <v>6</v>
      </c>
    </row>
    <row r="7" spans="1:10" ht="12.75">
      <c r="A7" s="3" t="s">
        <v>16</v>
      </c>
      <c r="B7" s="13">
        <v>2</v>
      </c>
      <c r="C7" s="2">
        <v>10</v>
      </c>
      <c r="D7" s="2">
        <v>2</v>
      </c>
      <c r="E7" s="2">
        <f>B7+C7-D7</f>
        <v>10</v>
      </c>
      <c r="F7" s="2"/>
      <c r="G7" s="6"/>
      <c r="H7" s="2"/>
      <c r="I7" s="7">
        <f>H7*E7</f>
        <v>0</v>
      </c>
      <c r="J7" s="3">
        <f>G7+I7</f>
        <v>0</v>
      </c>
    </row>
    <row r="8" spans="1:10" ht="12.75">
      <c r="A8" s="3" t="s">
        <v>1</v>
      </c>
      <c r="B8" s="13">
        <v>2</v>
      </c>
      <c r="C8" s="2">
        <v>8</v>
      </c>
      <c r="D8" s="2">
        <v>2</v>
      </c>
      <c r="E8" s="2">
        <f>B8+C8-D8</f>
        <v>8</v>
      </c>
      <c r="F8" s="2"/>
      <c r="G8" s="6">
        <f aca="true" t="shared" si="0" ref="G8:G17">B8*F8</f>
        <v>0</v>
      </c>
      <c r="H8" s="2">
        <v>4.2</v>
      </c>
      <c r="I8" s="7">
        <f aca="true" t="shared" si="1" ref="I8:I17">H8*E8</f>
        <v>33.6</v>
      </c>
      <c r="J8" s="3">
        <f aca="true" t="shared" si="2" ref="J8:J17">G8+I8</f>
        <v>33.6</v>
      </c>
    </row>
    <row r="9" spans="1:10" ht="12.75">
      <c r="A9" s="2" t="s">
        <v>17</v>
      </c>
      <c r="B9" s="13">
        <v>2</v>
      </c>
      <c r="C9" s="2"/>
      <c r="D9" s="2"/>
      <c r="E9" s="2">
        <f aca="true" t="shared" si="3" ref="E9:E17">B9+C9+D9</f>
        <v>2</v>
      </c>
      <c r="F9" s="2">
        <v>35.78</v>
      </c>
      <c r="G9" s="6">
        <f t="shared" si="0"/>
        <v>71.56</v>
      </c>
      <c r="H9" s="2">
        <v>2.4</v>
      </c>
      <c r="I9" s="7">
        <f t="shared" si="1"/>
        <v>4.8</v>
      </c>
      <c r="J9" s="3">
        <f t="shared" si="2"/>
        <v>76.36</v>
      </c>
    </row>
    <row r="10" spans="1:10" ht="12.75">
      <c r="A10" s="2" t="s">
        <v>2</v>
      </c>
      <c r="B10" s="13">
        <v>2</v>
      </c>
      <c r="C10" s="2"/>
      <c r="D10" s="2"/>
      <c r="E10" s="2">
        <f t="shared" si="3"/>
        <v>2</v>
      </c>
      <c r="F10" s="2">
        <v>35.78</v>
      </c>
      <c r="G10" s="6">
        <f t="shared" si="0"/>
        <v>71.56</v>
      </c>
      <c r="H10" s="2"/>
      <c r="I10" s="7">
        <f t="shared" si="1"/>
        <v>0</v>
      </c>
      <c r="J10" s="3">
        <f t="shared" si="2"/>
        <v>71.56</v>
      </c>
    </row>
    <row r="11" spans="1:10" ht="12.75">
      <c r="A11" s="2" t="s">
        <v>18</v>
      </c>
      <c r="B11" s="13">
        <v>2</v>
      </c>
      <c r="C11" s="2"/>
      <c r="D11" s="2"/>
      <c r="E11" s="2">
        <f t="shared" si="3"/>
        <v>2</v>
      </c>
      <c r="F11" s="2">
        <v>35.78</v>
      </c>
      <c r="G11" s="6">
        <f t="shared" si="0"/>
        <v>71.56</v>
      </c>
      <c r="H11" s="2"/>
      <c r="I11" s="7">
        <f t="shared" si="1"/>
        <v>0</v>
      </c>
      <c r="J11" s="3">
        <f t="shared" si="2"/>
        <v>71.56</v>
      </c>
    </row>
    <row r="12" spans="1:10" ht="12.75">
      <c r="A12" s="10" t="s">
        <v>19</v>
      </c>
      <c r="B12" s="13">
        <v>2</v>
      </c>
      <c r="C12" s="2"/>
      <c r="D12" s="2"/>
      <c r="E12" s="2">
        <f t="shared" si="3"/>
        <v>2</v>
      </c>
      <c r="F12" s="2">
        <v>35.78</v>
      </c>
      <c r="G12" s="6">
        <f t="shared" si="0"/>
        <v>71.56</v>
      </c>
      <c r="H12" s="2">
        <v>4.2</v>
      </c>
      <c r="I12" s="7">
        <f t="shared" si="1"/>
        <v>8.4</v>
      </c>
      <c r="J12" s="3">
        <f t="shared" si="2"/>
        <v>79.96000000000001</v>
      </c>
    </row>
    <row r="13" spans="1:10" ht="12.75">
      <c r="A13" s="3" t="s">
        <v>20</v>
      </c>
      <c r="B13" s="13">
        <v>2</v>
      </c>
      <c r="C13" s="2">
        <v>10</v>
      </c>
      <c r="D13" s="2">
        <v>2</v>
      </c>
      <c r="E13" s="2">
        <f>B13+C13-D13</f>
        <v>10</v>
      </c>
      <c r="F13" s="2"/>
      <c r="G13" s="6">
        <f t="shared" si="0"/>
        <v>0</v>
      </c>
      <c r="H13" s="2">
        <v>2.4</v>
      </c>
      <c r="I13" s="7">
        <f t="shared" si="1"/>
        <v>24</v>
      </c>
      <c r="J13" s="3">
        <f t="shared" si="2"/>
        <v>24</v>
      </c>
    </row>
    <row r="14" spans="1:10" ht="12.75">
      <c r="A14" s="10" t="s">
        <v>21</v>
      </c>
      <c r="B14" s="13">
        <v>0</v>
      </c>
      <c r="C14" s="2"/>
      <c r="D14" s="2"/>
      <c r="E14" s="2">
        <f>B14+C14-D14</f>
        <v>0</v>
      </c>
      <c r="F14" s="2">
        <v>35.78</v>
      </c>
      <c r="G14" s="6">
        <f t="shared" si="0"/>
        <v>0</v>
      </c>
      <c r="H14" s="2">
        <v>2.4</v>
      </c>
      <c r="I14" s="7">
        <f t="shared" si="1"/>
        <v>0</v>
      </c>
      <c r="J14" s="3">
        <f t="shared" si="2"/>
        <v>0</v>
      </c>
    </row>
    <row r="15" spans="1:10" ht="12.75">
      <c r="A15" s="10" t="s">
        <v>22</v>
      </c>
      <c r="B15" s="13">
        <v>1</v>
      </c>
      <c r="C15" s="2"/>
      <c r="D15" s="2"/>
      <c r="E15" s="2">
        <f t="shared" si="3"/>
        <v>1</v>
      </c>
      <c r="F15" s="2">
        <v>35.78</v>
      </c>
      <c r="G15" s="6">
        <f t="shared" si="0"/>
        <v>35.78</v>
      </c>
      <c r="H15" s="2"/>
      <c r="I15" s="7">
        <f t="shared" si="1"/>
        <v>0</v>
      </c>
      <c r="J15" s="3">
        <f t="shared" si="2"/>
        <v>35.78</v>
      </c>
    </row>
    <row r="16" spans="1:10" ht="12.75">
      <c r="A16" s="10" t="s">
        <v>13</v>
      </c>
      <c r="B16" s="13">
        <v>0</v>
      </c>
      <c r="C16" s="2"/>
      <c r="D16" s="2"/>
      <c r="E16" s="2">
        <f t="shared" si="3"/>
        <v>0</v>
      </c>
      <c r="F16" s="2">
        <v>35.78</v>
      </c>
      <c r="G16" s="6">
        <f>B16*F16</f>
        <v>0</v>
      </c>
      <c r="H16" s="2">
        <v>2.4</v>
      </c>
      <c r="I16" s="7">
        <f t="shared" si="1"/>
        <v>0</v>
      </c>
      <c r="J16" s="3">
        <f t="shared" si="2"/>
        <v>0</v>
      </c>
    </row>
    <row r="17" spans="1:10" ht="12.75">
      <c r="A17" s="10" t="s">
        <v>4</v>
      </c>
      <c r="B17" s="13">
        <v>2</v>
      </c>
      <c r="C17" s="2"/>
      <c r="D17" s="2"/>
      <c r="E17" s="2">
        <f t="shared" si="3"/>
        <v>2</v>
      </c>
      <c r="F17" s="2">
        <v>35.78</v>
      </c>
      <c r="G17" s="6">
        <f t="shared" si="0"/>
        <v>71.56</v>
      </c>
      <c r="H17" s="2"/>
      <c r="I17" s="7">
        <f t="shared" si="1"/>
        <v>0</v>
      </c>
      <c r="J17" s="3">
        <f t="shared" si="2"/>
        <v>71.56</v>
      </c>
    </row>
    <row r="18" ht="12.75">
      <c r="A18" s="14" t="s">
        <v>11</v>
      </c>
    </row>
    <row r="19" spans="6:10" ht="12.75">
      <c r="F19" s="5" t="s">
        <v>3</v>
      </c>
      <c r="G19">
        <f>SUM(G7:G17)</f>
        <v>393.58</v>
      </c>
      <c r="I19">
        <f>SUM(I7:I17)</f>
        <v>70.8</v>
      </c>
      <c r="J19">
        <f>SUM(J7:J17)</f>
        <v>464.38000000000005</v>
      </c>
    </row>
    <row r="20" spans="1:2" ht="12.75">
      <c r="A20" s="1"/>
      <c r="B20" s="15"/>
    </row>
    <row r="22" ht="12.75">
      <c r="A22" t="s">
        <v>14</v>
      </c>
    </row>
    <row r="23" ht="12.75">
      <c r="A23" t="s">
        <v>26</v>
      </c>
    </row>
    <row r="25" ht="12.75">
      <c r="A25" s="8" t="s">
        <v>15</v>
      </c>
    </row>
    <row r="26" ht="12.75">
      <c r="A26" s="8" t="s">
        <v>27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  <headerFooter alignWithMargins="0">
    <oddHeader>&amp;C 
COMUNE DI LAMA MOCOGNO
(Provincia di Modena)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Lama Mocogno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Lama Mocogno</dc:creator>
  <cp:keywords/>
  <dc:description/>
  <cp:lastModifiedBy>utente</cp:lastModifiedBy>
  <cp:lastPrinted>2016-01-19T17:24:45Z</cp:lastPrinted>
  <dcterms:created xsi:type="dcterms:W3CDTF">2006-06-03T09:36:04Z</dcterms:created>
  <dcterms:modified xsi:type="dcterms:W3CDTF">2016-01-19T17:24:54Z</dcterms:modified>
  <cp:category/>
  <cp:version/>
  <cp:contentType/>
  <cp:contentStatus/>
</cp:coreProperties>
</file>